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diagrams/data1.xml" ContentType="application/vnd.openxmlformats-officedocument.drawingml.diagramData+xml"/>
  <Override PartName="/xl/diagrams/colors1.xml" ContentType="application/vnd.openxmlformats-officedocument.drawingml.diagramColor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6" yWindow="600" windowWidth="19356" windowHeight="8304"/>
  </bookViews>
  <sheets>
    <sheet name="Claude xxxxxx" sheetId="41" r:id="rId1"/>
  </sheets>
  <calcPr calcId="124519"/>
  <extLst>
    <ext uri="GoogleSheetsCustomDataVersion1">
      <go:sheetsCustomData xmlns:go="http://customooxmlschemas.google.com/" r:id="" roundtripDataSignature="AMtx7mgizyq57sVBIZzigzCoCjvStg0GiQ=="/>
    </ext>
  </extLst>
</workbook>
</file>

<file path=xl/calcChain.xml><?xml version="1.0" encoding="utf-8"?>
<calcChain xmlns="http://schemas.openxmlformats.org/spreadsheetml/2006/main">
  <c r="D36" i="41"/>
  <c r="D34"/>
  <c r="E34"/>
  <c r="E36"/>
  <c r="C38" l="1"/>
</calcChain>
</file>

<file path=xl/sharedStrings.xml><?xml version="1.0" encoding="utf-8"?>
<sst xmlns="http://schemas.openxmlformats.org/spreadsheetml/2006/main" count="57" uniqueCount="52">
  <si>
    <t>Date</t>
  </si>
  <si>
    <t>Distance totale
parcourue</t>
  </si>
  <si>
    <t>Montant des frais
engagés</t>
  </si>
  <si>
    <r>
      <t xml:space="preserve">Lieu
</t>
    </r>
    <r>
      <rPr>
        <i/>
        <sz val="10"/>
        <color theme="1"/>
        <rFont val="Calibri"/>
        <family val="2"/>
        <scheme val="minor"/>
      </rPr>
      <t>(itinéraire, trajet)</t>
    </r>
  </si>
  <si>
    <r>
      <t xml:space="preserve">Objet
</t>
    </r>
    <r>
      <rPr>
        <i/>
        <sz val="10"/>
        <color theme="1"/>
        <rFont val="Calibri"/>
        <family val="2"/>
        <scheme val="minor"/>
      </rPr>
      <t>(réunion, représentation, intervention, match, manifestation, etc.)</t>
    </r>
  </si>
  <si>
    <t>VEHICULE UTILISE</t>
  </si>
  <si>
    <t>Marque</t>
  </si>
  <si>
    <t>Je certifie avoir utilisé mon véhicule personnel lors des déplacements dont les caractéristiques  sont précisées ci-dessous et inhérents à  ces déplacements</t>
  </si>
  <si>
    <t>La présente déclaration est établie en vertu des dispositions de l'article 200 du CGI</t>
  </si>
  <si>
    <t xml:space="preserve">Total des frais engagés sur la période : </t>
  </si>
  <si>
    <t xml:space="preserve">euros </t>
  </si>
  <si>
    <t>Signature</t>
  </si>
  <si>
    <t>Je déclare renoncer au remboursement des frais, engagés dans le cadre de mon activité bénévole, au profit de l'association :</t>
  </si>
  <si>
    <t>Totaux</t>
  </si>
  <si>
    <t>DECLARATION DES FRAIS ENGAGES DANS LE CADRE D'UNE ACTIVITE BENEVOLE</t>
  </si>
  <si>
    <t>Fait à : FRONTIGNAN</t>
  </si>
  <si>
    <t>N° immatriculation : CE645GN</t>
  </si>
  <si>
    <t>Adresse : 34110 FRONTIGNAN</t>
  </si>
  <si>
    <t>Domicile/Club (aller-retour)</t>
  </si>
  <si>
    <t>DACIA SANDERO 5 CV</t>
  </si>
  <si>
    <t>2023</t>
  </si>
  <si>
    <t>Réunion CoDir = 10</t>
  </si>
  <si>
    <t>Apprentie Campus 2023 (vendredi) = 18</t>
  </si>
  <si>
    <t>Entraînements Baby &amp; M6 (mercredi) = 33</t>
  </si>
  <si>
    <t>Service Civique Volontaire (mardi) = 9</t>
  </si>
  <si>
    <t>Le :    25/12/2023</t>
  </si>
  <si>
    <t>22/01/2023</t>
  </si>
  <si>
    <t>Déplacement Seniors Mende (48)</t>
  </si>
  <si>
    <t>Déplacement Seniors Bagnols (30)</t>
  </si>
  <si>
    <t>05/03/2023</t>
  </si>
  <si>
    <t>Déplacement Seniors Rives d'Orb (34)</t>
  </si>
  <si>
    <t>BAGNOLS/s/CEZE</t>
  </si>
  <si>
    <t>MENDE</t>
  </si>
  <si>
    <t>26/03/2023</t>
  </si>
  <si>
    <t>Déplacement Seniors Ent. LA TET (66)</t>
  </si>
  <si>
    <t>CESSENON</t>
  </si>
  <si>
    <t>PEZILLA</t>
  </si>
  <si>
    <t>Déplacement tournoi Bédarieux M6</t>
  </si>
  <si>
    <t>Déplacement tournoi Agde M6</t>
  </si>
  <si>
    <t>BEDARIEUX</t>
  </si>
  <si>
    <t>AGDE</t>
  </si>
  <si>
    <t>27/05/2023</t>
  </si>
  <si>
    <t>07/05/2023</t>
  </si>
  <si>
    <t>RUGBY CLUB FRONTIGNAN</t>
  </si>
  <si>
    <t>Nom, prénom : Claude xxxxxx</t>
  </si>
  <si>
    <t>10 km</t>
  </si>
  <si>
    <t>E mail : xxxxx@orange.fr</t>
  </si>
  <si>
    <t>Tél.: 07 xx xx xx xx</t>
  </si>
  <si>
    <t>BENEVOLE / COMITE DIRECTEUR / EDUCATEUR</t>
  </si>
  <si>
    <t>Domicile/Club (10)</t>
  </si>
  <si>
    <t>Domicile/Club (10</t>
  </si>
  <si>
    <t>Licence FFR n° : 1955xxxxxxxxx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</si>
</sst>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#,##0.00\ &quot;€&quot;;[Red]#,##0.00\ &quot;€&quot;"/>
  </numFmts>
  <fonts count="15"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i/>
      <sz val="10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1"/>
      <color theme="1"/>
      <name val="Calibri"/>
      <family val="2"/>
      <scheme val="major"/>
    </font>
    <font>
      <sz val="11"/>
      <color rgb="FFC00000"/>
      <name val="Calibri"/>
      <family val="2"/>
      <scheme val="minor"/>
    </font>
    <font>
      <b/>
      <sz val="13"/>
      <color theme="1"/>
      <name val="Trebuchet MS"/>
      <family val="2"/>
    </font>
    <font>
      <i/>
      <sz val="12"/>
      <color theme="1"/>
      <name val="Trebuchet MS"/>
      <family val="2"/>
    </font>
    <font>
      <i/>
      <sz val="11"/>
      <color theme="1"/>
      <name val="Arial"/>
      <family val="2"/>
    </font>
    <font>
      <b/>
      <sz val="12"/>
      <color rgb="FFC00000"/>
      <name val="Trebuchet MS"/>
      <family val="2"/>
    </font>
    <font>
      <b/>
      <sz val="14"/>
      <color rgb="FFC00000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10" fillId="0" borderId="0" xfId="0" applyFont="1" applyAlignment="1"/>
    <xf numFmtId="16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0" fillId="0" borderId="1" xfId="0" applyNumberFormat="1" applyFont="1" applyBorder="1" applyAlignment="1"/>
    <xf numFmtId="0" fontId="3" fillId="0" borderId="1" xfId="0" applyFont="1" applyBorder="1" applyAlignment="1">
      <alignment horizontal="right" vertical="center"/>
    </xf>
    <xf numFmtId="164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0" fontId="0" fillId="0" borderId="0" xfId="0" applyAlignment="1"/>
    <xf numFmtId="0" fontId="0" fillId="0" borderId="7" xfId="0" applyBorder="1" applyAlignment="1"/>
    <xf numFmtId="49" fontId="1" fillId="0" borderId="3" xfId="0" applyNumberFormat="1" applyFont="1" applyBorder="1" applyAlignment="1"/>
    <xf numFmtId="49" fontId="1" fillId="0" borderId="7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/>
    <xf numFmtId="0" fontId="1" fillId="0" borderId="7" xfId="0" applyFont="1" applyBorder="1" applyAlignment="1"/>
    <xf numFmtId="14" fontId="0" fillId="0" borderId="3" xfId="0" applyNumberFormat="1" applyBorder="1" applyAlignment="1">
      <alignment horizontal="center"/>
    </xf>
    <xf numFmtId="0" fontId="0" fillId="0" borderId="0" xfId="0" applyFont="1" applyAlignment="1">
      <alignment horizontal="left" vertical="center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164" fontId="1" fillId="0" borderId="7" xfId="0" applyNumberFormat="1" applyFont="1" applyFill="1" applyBorder="1" applyAlignment="1">
      <alignment horizontal="center"/>
    </xf>
    <xf numFmtId="165" fontId="0" fillId="0" borderId="7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/>
    <xf numFmtId="0" fontId="1" fillId="0" borderId="0" xfId="0" applyFont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2" fillId="0" borderId="8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3" fillId="0" borderId="3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66FFFF"/>
      <color rgb="FF66FF33"/>
      <color rgb="FF99FFCC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2A3D8A9-9337-4B40-A09F-42738F583491}" type="doc">
      <dgm:prSet loTypeId="urn:microsoft.com/office/officeart/2005/8/layout/cycle5" loCatId="cycl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C4A9961C-53ED-4635-B0F8-FF3B4BA237AE}">
      <dgm:prSet phldrT="[Texte]" custT="1"/>
      <dgm:spPr>
        <a:solidFill>
          <a:srgbClr val="0000CC"/>
        </a:solidFill>
      </dgm:spPr>
      <dgm:t>
        <a:bodyPr/>
        <a:lstStyle/>
        <a:p>
          <a:pPr algn="ctr"/>
          <a:r>
            <a:rPr lang="fr-FR" sz="1000">
              <a:latin typeface="Berlin Sans FB" pitchFamily="34" charset="0"/>
            </a:rPr>
            <a:t>X</a:t>
          </a:r>
        </a:p>
      </dgm:t>
    </dgm:pt>
    <dgm:pt modelId="{E39CAF9E-6B6B-4F88-8012-B73F3D27A537}" type="parTrans" cxnId="{09AAE784-98FD-45DA-A14F-8DD399697054}">
      <dgm:prSet/>
      <dgm:spPr/>
      <dgm:t>
        <a:bodyPr/>
        <a:lstStyle/>
        <a:p>
          <a:pPr algn="ctr"/>
          <a:endParaRPr lang="fr-FR"/>
        </a:p>
      </dgm:t>
    </dgm:pt>
    <dgm:pt modelId="{46A084D0-D326-4A18-80A2-252F83669497}" type="sibTrans" cxnId="{09AAE784-98FD-45DA-A14F-8DD399697054}">
      <dgm:prSet/>
      <dgm:spPr/>
      <dgm:t>
        <a:bodyPr/>
        <a:lstStyle/>
        <a:p>
          <a:pPr algn="ctr"/>
          <a:endParaRPr lang="fr-FR"/>
        </a:p>
      </dgm:t>
    </dgm:pt>
    <dgm:pt modelId="{3E312C5D-2B32-4C0C-B7B2-06F96DEE27ED}" type="pres">
      <dgm:prSet presAssocID="{A2A3D8A9-9337-4B40-A09F-42738F583491}" presName="cycle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FE0FB24D-7112-483F-A6A3-1AC04487215A}" type="pres">
      <dgm:prSet presAssocID="{C4A9961C-53ED-4635-B0F8-FF3B4BA237AE}" presName="node" presStyleLbl="node1" presStyleIdx="0" presStyleCnt="1" custRadScaleRad="100018" custRadScaleInc="-300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018307BC-36CB-4A1C-83C0-459FEC428241}" type="presOf" srcId="{C4A9961C-53ED-4635-B0F8-FF3B4BA237AE}" destId="{FE0FB24D-7112-483F-A6A3-1AC04487215A}" srcOrd="0" destOrd="0" presId="urn:microsoft.com/office/officeart/2005/8/layout/cycle5"/>
    <dgm:cxn modelId="{65E24CEF-88FB-4E6C-8461-8DBB4A3209E4}" type="presOf" srcId="{A2A3D8A9-9337-4B40-A09F-42738F583491}" destId="{3E312C5D-2B32-4C0C-B7B2-06F96DEE27ED}" srcOrd="0" destOrd="0" presId="urn:microsoft.com/office/officeart/2005/8/layout/cycle5"/>
    <dgm:cxn modelId="{09AAE784-98FD-45DA-A14F-8DD399697054}" srcId="{A2A3D8A9-9337-4B40-A09F-42738F583491}" destId="{C4A9961C-53ED-4635-B0F8-FF3B4BA237AE}" srcOrd="0" destOrd="0" parTransId="{E39CAF9E-6B6B-4F88-8012-B73F3D27A537}" sibTransId="{46A084D0-D326-4A18-80A2-252F83669497}"/>
    <dgm:cxn modelId="{D21797E2-9E20-43D0-86FE-FC40E44B4292}" type="presParOf" srcId="{3E312C5D-2B32-4C0C-B7B2-06F96DEE27ED}" destId="{FE0FB24D-7112-483F-A6A3-1AC04487215A}" srcOrd="0" destOrd="0" presId="urn:microsoft.com/office/officeart/2005/8/layout/cycle5"/>
  </dgm:cxnLst>
  <dgm:bg/>
  <dgm:whole/>
</dgm:dataModel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ycle5">
  <dgm:title val=""/>
  <dgm:desc val=""/>
  <dgm:catLst>
    <dgm:cat type="cycle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  <dgm:pt modelId="3"/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func="var" arg="dir" op="equ" val="norm">
        <dgm:choose name="Name2">
          <dgm:if name="Name3" axis="ch" ptType="node" func="cnt" op="gt" val="2">
            <dgm:alg type="cycle">
              <dgm:param type="stAng" val="0"/>
              <dgm:param type="spanAng" val="360"/>
            </dgm:alg>
          </dgm:if>
          <dgm:else name="Name4">
            <dgm:alg type="cycle">
              <dgm:param type="stAng" val="-90"/>
              <dgm:param type="spanAng" val="360"/>
            </dgm:alg>
          </dgm:else>
        </dgm:choose>
      </dgm:if>
      <dgm:else name="Name5">
        <dgm:choose name="Name6">
          <dgm:if name="Name7" axis="ch" ptType="node" func="cnt" op="gt" val="2">
            <dgm:alg type="cycle">
              <dgm:param type="stAng" val="0"/>
              <dgm:param type="spanAng" val="-360"/>
            </dgm:alg>
          </dgm:if>
          <dgm:else name="Name8">
            <dgm:alg type="cycle">
              <dgm:param type="stAng" val="90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func="var" arg="dir" op="equ" val="norm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op="equ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if>
      <dgm:else name="Name11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fact="-1"/>
          <dgm:constr type="diam" for="ch" refType="diam" op="equ" fact="-1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else>
    </dgm:choose>
    <dgm:ruleLst/>
    <dgm:forEach name="Name12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/>
        </dgm:shape>
        <dgm:presOf axis="desOrSelf" ptType="node"/>
        <dgm:constrLst>
          <dgm:constr type="h" refType="w" fact="0.65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5" fact="NaN" max="NaN"/>
        </dgm:ruleLst>
      </dgm:layoutNode>
      <dgm:choose name="Name13">
        <dgm:if name="Name14" axis="par ch" ptType="doc node" func="cnt" op="gt" val="1">
          <dgm:layoutNode name="spNode">
            <dgm:alg type="sp"/>
            <dgm:shape xmlns:r="http://schemas.openxmlformats.org/officeDocument/2006/relationships" r:blip="">
              <dgm:adjLst/>
            </dgm:shape>
            <dgm:presOf/>
            <dgm:constrLst>
              <dgm:constr type="h" refType="w"/>
            </dgm:constrLst>
            <dgm:ruleLst/>
          </dgm:layoutNode>
          <dgm:forEach name="Name15" axis="followSib" ptType="sibTrans" hideLastTrans="0" cnt="1">
            <dgm:layoutNode name="sibTrans">
              <dgm:alg type="conn">
                <dgm:param type="dim" val="1D"/>
                <dgm:param type="connRout" val="curve"/>
                <dgm:param type="begPts" val="radial"/>
                <dgm:param type="endPts" val="radial"/>
              </dgm:alg>
              <dgm:shape xmlns:r="http://schemas.openxmlformats.org/officeDocument/2006/relationships" type="conn" r:blip="">
                <dgm:adjLst/>
              </dgm:shape>
              <dgm:presOf axis="self"/>
              <dgm:constrLst>
                <dgm:constr type="h" refType="w" fact="0.65"/>
                <dgm:constr type="connDist"/>
                <dgm:constr type="begPad" refType="connDist" fact="0.2"/>
                <dgm:constr type="endPad" refType="connDist" fact="0.2"/>
              </dgm:constrLst>
              <dgm:ruleLst/>
            </dgm:layoutNode>
          </dgm:forEach>
        </dgm:if>
        <dgm:else name="Name16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openxmlformats.org/officeDocument/2006/relationships/image" Target="../media/image1.jpeg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3</xdr:row>
      <xdr:rowOff>38100</xdr:rowOff>
    </xdr:from>
    <xdr:to>
      <xdr:col>2</xdr:col>
      <xdr:colOff>1112520</xdr:colOff>
      <xdr:row>4</xdr:row>
      <xdr:rowOff>0</xdr:rowOff>
    </xdr:to>
    <xdr:graphicFrame macro="">
      <xdr:nvGraphicFramePr>
        <xdr:cNvPr id="5" name="Diagramme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</xdr:col>
      <xdr:colOff>861060</xdr:colOff>
      <xdr:row>6</xdr:row>
      <xdr:rowOff>45720</xdr:rowOff>
    </xdr:from>
    <xdr:to>
      <xdr:col>2</xdr:col>
      <xdr:colOff>1074420</xdr:colOff>
      <xdr:row>6</xdr:row>
      <xdr:rowOff>184404</xdr:rowOff>
    </xdr:to>
    <xdr:grpSp>
      <xdr:nvGrpSpPr>
        <xdr:cNvPr id="6" name="Groupe 5"/>
        <xdr:cNvGrpSpPr/>
      </xdr:nvGrpSpPr>
      <xdr:grpSpPr>
        <a:xfrm>
          <a:off x="4396740" y="1363980"/>
          <a:ext cx="213360" cy="138684"/>
          <a:chOff x="0" y="33506"/>
          <a:chExt cx="213360" cy="138684"/>
        </a:xfrm>
      </xdr:grpSpPr>
      <xdr:sp macro="" textlink="">
        <xdr:nvSpPr>
          <xdr:cNvPr id="7" name="Rectangle à coins arrondis 6"/>
          <xdr:cNvSpPr/>
        </xdr:nvSpPr>
        <xdr:spPr>
          <a:xfrm>
            <a:off x="0" y="33506"/>
            <a:ext cx="213360" cy="138684"/>
          </a:xfrm>
          <a:prstGeom prst="roundRect">
            <a:avLst/>
          </a:prstGeom>
          <a:solidFill>
            <a:srgbClr val="0000CC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8" name="Rectangle 7"/>
          <xdr:cNvSpPr/>
        </xdr:nvSpPr>
        <xdr:spPr>
          <a:xfrm>
            <a:off x="6770" y="40276"/>
            <a:ext cx="199820" cy="125144"/>
          </a:xfrm>
          <a:prstGeom prst="rect">
            <a:avLst/>
          </a:prstGeom>
          <a:solidFill>
            <a:srgbClr val="C000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38100" tIns="38100" rIns="38100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000" kern="1200">
                <a:latin typeface="Berlin Sans FB" pitchFamily="34" charset="0"/>
              </a:rPr>
              <a:t>X</a:t>
            </a:r>
          </a:p>
        </xdr:txBody>
      </xdr:sp>
    </xdr:grpSp>
    <xdr:clientData/>
  </xdr:twoCellAnchor>
  <xdr:twoCellAnchor editAs="oneCell">
    <xdr:from>
      <xdr:col>1</xdr:col>
      <xdr:colOff>1935480</xdr:colOff>
      <xdr:row>3</xdr:row>
      <xdr:rowOff>45720</xdr:rowOff>
    </xdr:from>
    <xdr:to>
      <xdr:col>2</xdr:col>
      <xdr:colOff>548640</xdr:colOff>
      <xdr:row>8</xdr:row>
      <xdr:rowOff>121920</xdr:rowOff>
    </xdr:to>
    <xdr:pic>
      <xdr:nvPicPr>
        <xdr:cNvPr id="11" name="Image 10" descr="LOGO RC FRONTIGNAN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50820" y="609600"/>
          <a:ext cx="13335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960"/>
  <sheetViews>
    <sheetView tabSelected="1" workbookViewId="0">
      <selection activeCell="D37" sqref="D37"/>
    </sheetView>
  </sheetViews>
  <sheetFormatPr baseColWidth="10" defaultColWidth="12.59765625" defaultRowHeight="15" customHeight="1"/>
  <cols>
    <col min="1" max="1" width="10.69921875" style="1" customWidth="1"/>
    <col min="2" max="2" width="35.69921875" style="1" customWidth="1"/>
    <col min="3" max="5" width="15.69921875" style="1" customWidth="1"/>
    <col min="6" max="6" width="13.69921875" style="1" customWidth="1"/>
    <col min="7" max="7" width="15.59765625" style="1" customWidth="1"/>
    <col min="8" max="26" width="9.3984375" style="1" customWidth="1"/>
    <col min="27" max="16384" width="12.59765625" style="1"/>
  </cols>
  <sheetData>
    <row r="1" spans="1:5" ht="19.95" customHeight="1" thickBot="1">
      <c r="A1" s="49" t="s">
        <v>14</v>
      </c>
      <c r="B1" s="50"/>
      <c r="C1" s="50"/>
      <c r="D1" s="50"/>
      <c r="E1" s="51"/>
    </row>
    <row r="2" spans="1:5" s="2" customFormat="1" ht="4.95" customHeight="1"/>
    <row r="3" spans="1:5" s="2" customFormat="1" ht="19.95" customHeight="1">
      <c r="A3" s="56" t="s">
        <v>48</v>
      </c>
      <c r="B3" s="57"/>
    </row>
    <row r="4" spans="1:5" s="2" customFormat="1" ht="19.95" customHeight="1">
      <c r="A4" s="52" t="s">
        <v>44</v>
      </c>
      <c r="B4" s="52"/>
      <c r="C4" s="9"/>
      <c r="D4" s="58" t="s">
        <v>7</v>
      </c>
      <c r="E4" s="59"/>
    </row>
    <row r="5" spans="1:5" s="2" customFormat="1" ht="19.95" customHeight="1">
      <c r="A5" s="52" t="s">
        <v>17</v>
      </c>
      <c r="B5" s="52"/>
      <c r="C5" s="52"/>
      <c r="D5" s="59"/>
      <c r="E5" s="59"/>
    </row>
    <row r="6" spans="1:5" ht="19.95" customHeight="1">
      <c r="A6" s="39" t="s">
        <v>45</v>
      </c>
      <c r="B6" s="37" t="s">
        <v>18</v>
      </c>
      <c r="C6" s="31"/>
      <c r="D6" s="59"/>
      <c r="E6" s="59"/>
    </row>
    <row r="7" spans="1:5" s="2" customFormat="1" ht="19.95" customHeight="1">
      <c r="A7" s="40" t="s">
        <v>51</v>
      </c>
      <c r="B7" s="60"/>
      <c r="D7" s="44" t="s">
        <v>12</v>
      </c>
      <c r="E7" s="45"/>
    </row>
    <row r="8" spans="1:5" ht="19.95" customHeight="1">
      <c r="A8" s="40" t="s">
        <v>46</v>
      </c>
      <c r="B8" s="60"/>
      <c r="D8" s="45"/>
      <c r="E8" s="45"/>
    </row>
    <row r="9" spans="1:5" ht="19.95" customHeight="1" thickBot="1">
      <c r="A9" s="61" t="s">
        <v>47</v>
      </c>
      <c r="B9" s="60"/>
      <c r="D9" s="45"/>
      <c r="E9" s="45"/>
    </row>
    <row r="10" spans="1:5" s="2" customFormat="1" ht="19.95" customHeight="1" thickBot="1">
      <c r="A10" s="54" t="s">
        <v>5</v>
      </c>
      <c r="B10" s="55"/>
      <c r="D10" s="46" t="s">
        <v>43</v>
      </c>
      <c r="E10" s="47"/>
    </row>
    <row r="11" spans="1:5" s="2" customFormat="1" ht="18" customHeight="1">
      <c r="A11" s="10" t="s">
        <v>6</v>
      </c>
      <c r="B11" s="23" t="s">
        <v>19</v>
      </c>
      <c r="C11" s="41" t="s">
        <v>8</v>
      </c>
      <c r="D11" s="42"/>
      <c r="E11" s="42"/>
    </row>
    <row r="12" spans="1:5" s="2" customFormat="1" ht="18" customHeight="1">
      <c r="A12" s="10" t="s">
        <v>16</v>
      </c>
      <c r="C12" s="42"/>
      <c r="D12" s="42"/>
      <c r="E12" s="42"/>
    </row>
    <row r="13" spans="1:5" ht="4.95" customHeight="1" thickBot="1">
      <c r="C13" s="43"/>
      <c r="D13" s="43"/>
      <c r="E13" s="43"/>
    </row>
    <row r="14" spans="1:5" s="5" customFormat="1" ht="45" customHeight="1" thickBot="1">
      <c r="A14" s="6" t="s">
        <v>0</v>
      </c>
      <c r="B14" s="7" t="s">
        <v>4</v>
      </c>
      <c r="C14" s="7" t="s">
        <v>3</v>
      </c>
      <c r="D14" s="7" t="s">
        <v>1</v>
      </c>
      <c r="E14" s="38" t="s">
        <v>2</v>
      </c>
    </row>
    <row r="15" spans="1:5" ht="18" customHeight="1">
      <c r="A15" s="26" t="s">
        <v>20</v>
      </c>
      <c r="B15" s="24" t="s">
        <v>21</v>
      </c>
      <c r="C15" s="24" t="s">
        <v>49</v>
      </c>
      <c r="D15" s="34">
        <v>100</v>
      </c>
      <c r="E15" s="16"/>
    </row>
    <row r="16" spans="1:5" ht="18" customHeight="1">
      <c r="A16" s="27" t="s">
        <v>20</v>
      </c>
      <c r="B16" s="28" t="s">
        <v>22</v>
      </c>
      <c r="C16" s="24" t="s">
        <v>49</v>
      </c>
      <c r="D16" s="34">
        <v>180</v>
      </c>
      <c r="E16" s="17"/>
    </row>
    <row r="17" spans="1:5" ht="18" customHeight="1">
      <c r="A17" s="27" t="s">
        <v>20</v>
      </c>
      <c r="B17" s="28" t="s">
        <v>23</v>
      </c>
      <c r="C17" s="24" t="s">
        <v>49</v>
      </c>
      <c r="D17" s="34">
        <v>330</v>
      </c>
      <c r="E17" s="16"/>
    </row>
    <row r="18" spans="1:5" ht="18" customHeight="1">
      <c r="A18" s="27" t="s">
        <v>20</v>
      </c>
      <c r="B18" s="29" t="s">
        <v>24</v>
      </c>
      <c r="C18" s="24" t="s">
        <v>50</v>
      </c>
      <c r="D18" s="34">
        <v>90</v>
      </c>
      <c r="E18" s="16"/>
    </row>
    <row r="19" spans="1:5" s="3" customFormat="1" ht="18" customHeight="1">
      <c r="A19" s="27" t="s">
        <v>26</v>
      </c>
      <c r="B19" s="28" t="s">
        <v>28</v>
      </c>
      <c r="C19" s="24" t="s">
        <v>31</v>
      </c>
      <c r="D19" s="13">
        <v>0</v>
      </c>
      <c r="E19" s="16">
        <v>93.97</v>
      </c>
    </row>
    <row r="20" spans="1:5" ht="18" customHeight="1">
      <c r="A20" s="30">
        <v>44969</v>
      </c>
      <c r="B20" s="28" t="s">
        <v>27</v>
      </c>
      <c r="C20" s="28" t="s">
        <v>32</v>
      </c>
      <c r="D20" s="13">
        <v>438</v>
      </c>
      <c r="E20" s="17"/>
    </row>
    <row r="21" spans="1:5" ht="18" customHeight="1">
      <c r="A21" s="32" t="s">
        <v>29</v>
      </c>
      <c r="B21" s="33" t="s">
        <v>30</v>
      </c>
      <c r="C21" s="33" t="s">
        <v>35</v>
      </c>
      <c r="D21" s="34">
        <v>166</v>
      </c>
      <c r="E21" s="35"/>
    </row>
    <row r="22" spans="1:5" ht="18" customHeight="1">
      <c r="A22" s="27" t="s">
        <v>33</v>
      </c>
      <c r="B22" s="28" t="s">
        <v>34</v>
      </c>
      <c r="C22" s="28" t="s">
        <v>36</v>
      </c>
      <c r="D22" s="13">
        <v>316</v>
      </c>
      <c r="E22" s="17">
        <v>25.8</v>
      </c>
    </row>
    <row r="23" spans="1:5" ht="18" customHeight="1">
      <c r="A23" s="27" t="s">
        <v>42</v>
      </c>
      <c r="B23" s="29" t="s">
        <v>37</v>
      </c>
      <c r="C23" s="28" t="s">
        <v>39</v>
      </c>
      <c r="D23" s="13">
        <v>172</v>
      </c>
      <c r="E23" s="16"/>
    </row>
    <row r="24" spans="1:5" ht="18" customHeight="1">
      <c r="A24" s="27" t="s">
        <v>41</v>
      </c>
      <c r="B24" s="29" t="s">
        <v>38</v>
      </c>
      <c r="C24" s="28" t="s">
        <v>40</v>
      </c>
      <c r="D24" s="13">
        <v>94</v>
      </c>
      <c r="E24" s="16"/>
    </row>
    <row r="25" spans="1:5" ht="18" customHeight="1">
      <c r="A25" s="32"/>
      <c r="B25" s="33"/>
      <c r="C25" s="33"/>
      <c r="D25" s="34"/>
      <c r="E25" s="35"/>
    </row>
    <row r="26" spans="1:5" ht="18" customHeight="1">
      <c r="A26" s="32"/>
      <c r="B26" s="33"/>
      <c r="C26" s="33"/>
      <c r="D26" s="34"/>
      <c r="E26" s="35"/>
    </row>
    <row r="27" spans="1:5" s="3" customFormat="1" ht="18" customHeight="1">
      <c r="A27" s="32"/>
      <c r="B27" s="33"/>
      <c r="C27" s="33"/>
      <c r="D27" s="34"/>
      <c r="E27" s="35"/>
    </row>
    <row r="28" spans="1:5" s="3" customFormat="1" ht="18" customHeight="1">
      <c r="A28" s="36"/>
      <c r="B28" s="33"/>
      <c r="C28" s="33"/>
      <c r="D28" s="34"/>
      <c r="E28" s="35"/>
    </row>
    <row r="29" spans="1:5" s="3" customFormat="1" ht="18" customHeight="1">
      <c r="A29" s="25"/>
      <c r="B29" s="28"/>
      <c r="C29" s="28"/>
      <c r="D29" s="13"/>
      <c r="E29" s="17"/>
    </row>
    <row r="30" spans="1:5" s="3" customFormat="1" ht="18" customHeight="1">
      <c r="A30" s="25"/>
      <c r="B30" s="28"/>
      <c r="C30" s="28"/>
      <c r="D30" s="13"/>
      <c r="E30" s="17"/>
    </row>
    <row r="31" spans="1:5" s="3" customFormat="1" ht="18" customHeight="1">
      <c r="A31" s="8"/>
      <c r="B31" s="8"/>
      <c r="C31" s="8"/>
      <c r="D31" s="13"/>
      <c r="E31" s="16"/>
    </row>
    <row r="32" spans="1:5" ht="18" customHeight="1">
      <c r="A32" s="8"/>
      <c r="B32" s="8"/>
      <c r="C32" s="8"/>
      <c r="D32" s="13"/>
      <c r="E32" s="17"/>
    </row>
    <row r="33" spans="1:5" ht="10.050000000000001" customHeight="1">
      <c r="A33" s="4"/>
      <c r="B33" s="4"/>
      <c r="C33" s="4"/>
      <c r="D33" s="14"/>
      <c r="E33" s="18"/>
    </row>
    <row r="34" spans="1:5" ht="18" customHeight="1">
      <c r="A34" s="48" t="s">
        <v>13</v>
      </c>
      <c r="B34" s="48"/>
      <c r="C34" s="48"/>
      <c r="D34" s="15">
        <f>SUM(D15:D33)</f>
        <v>1886</v>
      </c>
      <c r="E34" s="17">
        <f>SUM(E15:E33)</f>
        <v>119.77</v>
      </c>
    </row>
    <row r="35" spans="1:5" s="3" customFormat="1" ht="10.050000000000001" customHeight="1">
      <c r="A35" s="19"/>
      <c r="B35" s="19"/>
      <c r="C35" s="19"/>
      <c r="D35" s="20"/>
      <c r="E35" s="21"/>
    </row>
    <row r="36" spans="1:5" s="3" customFormat="1" ht="18" customHeight="1">
      <c r="A36" s="48"/>
      <c r="B36" s="48"/>
      <c r="C36" s="48"/>
      <c r="D36" s="17">
        <f>D34*0.636</f>
        <v>1199.4960000000001</v>
      </c>
      <c r="E36" s="17">
        <f>E34</f>
        <v>119.77</v>
      </c>
    </row>
    <row r="37" spans="1:5" ht="14.25" customHeight="1"/>
    <row r="38" spans="1:5" ht="18" customHeight="1">
      <c r="A38" s="53" t="s">
        <v>9</v>
      </c>
      <c r="B38" s="53"/>
      <c r="C38" s="22">
        <f>D36+E36</f>
        <v>1319.2660000000001</v>
      </c>
      <c r="D38" s="11" t="s">
        <v>10</v>
      </c>
      <c r="E38" s="12" t="s">
        <v>11</v>
      </c>
    </row>
    <row r="39" spans="1:5" ht="14.25" customHeight="1"/>
    <row r="40" spans="1:5" ht="14.25" customHeight="1">
      <c r="A40" s="40" t="s">
        <v>15</v>
      </c>
      <c r="B40" s="40"/>
    </row>
    <row r="41" spans="1:5" ht="14.25" customHeight="1">
      <c r="A41" s="10"/>
      <c r="B41" s="10"/>
    </row>
    <row r="42" spans="1:5" ht="14.25" customHeight="1">
      <c r="A42" s="40" t="s">
        <v>25</v>
      </c>
      <c r="B42" s="40"/>
    </row>
    <row r="43" spans="1:5" ht="14.25" customHeight="1"/>
    <row r="44" spans="1:5" ht="14.25" customHeight="1"/>
    <row r="45" spans="1:5" ht="14.25" customHeight="1"/>
    <row r="46" spans="1:5" ht="14.25" customHeight="1"/>
    <row r="47" spans="1:5" ht="14.25" customHeight="1"/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</sheetData>
  <mergeCells count="17">
    <mergeCell ref="A1:E1"/>
    <mergeCell ref="A4:B4"/>
    <mergeCell ref="A5:C5"/>
    <mergeCell ref="A38:B38"/>
    <mergeCell ref="A10:B10"/>
    <mergeCell ref="A3:B3"/>
    <mergeCell ref="D4:E6"/>
    <mergeCell ref="A7:B7"/>
    <mergeCell ref="A8:B8"/>
    <mergeCell ref="A9:B9"/>
    <mergeCell ref="A40:B40"/>
    <mergeCell ref="A42:B42"/>
    <mergeCell ref="C11:E13"/>
    <mergeCell ref="D7:E9"/>
    <mergeCell ref="D10:E10"/>
    <mergeCell ref="A34:C34"/>
    <mergeCell ref="A36:C36"/>
  </mergeCells>
  <printOptions horizontalCentered="1"/>
  <pageMargins left="0.11811023622047245" right="0.11811023622047245" top="0.15748031496062992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Claude xxxxxx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33781</dc:creator>
  <cp:lastModifiedBy>claude.soutade34@outlook.fr</cp:lastModifiedBy>
  <cp:lastPrinted>2023-04-02T16:29:11Z</cp:lastPrinted>
  <dcterms:created xsi:type="dcterms:W3CDTF">2021-11-25T14:32:46Z</dcterms:created>
  <dcterms:modified xsi:type="dcterms:W3CDTF">2024-03-26T17:51:28Z</dcterms:modified>
</cp:coreProperties>
</file>